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сокиУточ" sheetId="1" r:id="rId1"/>
  </sheets>
  <externalReferences>
    <externalReference r:id="rId4"/>
  </externalReferences>
  <definedNames>
    <definedName name="_xlnm.Print_Area" localSheetId="0">'Овощи, фрукты, сокиУточ'!$A$1:$U$96</definedName>
  </definedNames>
  <calcPr fullCalcOnLoad="1"/>
</workbook>
</file>

<file path=xl/sharedStrings.xml><?xml version="1.0" encoding="utf-8"?>
<sst xmlns="http://schemas.openxmlformats.org/spreadsheetml/2006/main" count="136" uniqueCount="70">
  <si>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</si>
  <si>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 xml:space="preserve">Продукты питания (овощи, фрукты, овощная и фруктовая  консервация) </t>
  </si>
  <si>
    <t>Способ размещения заказа: запрос котировок</t>
  </si>
  <si>
    <t>Категории</t>
  </si>
  <si>
    <t>Цены/поставщики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</si>
  <si>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</si>
  <si>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</si>
  <si>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</si>
  <si>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</si>
  <si>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Морковь  свежая, ГОСТ Р 51782-2001, содержание нитратов в норме, урожай 2012 г.</t>
  </si>
  <si>
    <t>Кол-во ед. товара, кг</t>
  </si>
  <si>
    <t>Модель, производитель</t>
  </si>
  <si>
    <t>ООО Картофель, Свердловская обл., п. Октябрьский</t>
  </si>
  <si>
    <t>ЗАО Щелкунское Свердловская обл.</t>
  </si>
  <si>
    <t>Цена за ед. товара.</t>
  </si>
  <si>
    <t>Итого</t>
  </si>
  <si>
    <t>Наименование товара, тех. характеристики</t>
  </si>
  <si>
    <t xml:space="preserve">Лук  репчатый, ГОСТ Р 51783-2001, сухой, без загрязнений, содержание нитратов в норме, урожай 2012 г. </t>
  </si>
  <si>
    <t xml:space="preserve">Кол-во ед. товара, кг </t>
  </si>
  <si>
    <t>ООО "Совхоз Карповский" Волгоградская обл., с. Карповское</t>
  </si>
  <si>
    <t>ООО "Агрофирма Травянское" Свердловская обл.</t>
  </si>
  <si>
    <t>ООО "Аграфирма Тровянское" Свердловская обл.</t>
  </si>
  <si>
    <t>Цена за ед. товара</t>
  </si>
  <si>
    <t>Наименование товара, тех.  Характеристики</t>
  </si>
  <si>
    <t>Капуста  белокочанная, ГОСТ Р 51783-2001, без загрязнений, содержание нитратов в норме, урожай 2012 г.</t>
  </si>
  <si>
    <t>Россия</t>
  </si>
  <si>
    <t>Свекла  свежая, ГОСТ 1722-85, без загрязнений, содержание нитратов в норме, урожай 2012 г.</t>
  </si>
  <si>
    <t>Картофель  свежий, ГОСТ 7452-97, без загрязнений, содержание нитратов в норме, урожай 2012 г.</t>
  </si>
  <si>
    <t>Яблоки  свежие, ГОСТ Р 51783-2001, плоды чистые, без признаков порчи, урожай 2012 г.</t>
  </si>
  <si>
    <t>ЗАО "Виктория-92" Краснодарский край</t>
  </si>
  <si>
    <t>Краснодар</t>
  </si>
  <si>
    <t>Апельсины  свежие, ГОСТ Р 51783-2001, среднего размера, диаметром не более 120 мм, плоды чистые, урожай 2012 г.</t>
  </si>
  <si>
    <t>Марокко</t>
  </si>
  <si>
    <t>Аргентина / Морокко</t>
  </si>
  <si>
    <t>Аргентина/Марокко</t>
  </si>
  <si>
    <t>Бананы  свежие, ГОСТ Р 51783-2001, плоды чистые, без признаков порчи, урожай 2012г.</t>
  </si>
  <si>
    <t xml:space="preserve">                     </t>
  </si>
  <si>
    <t>Эквадор</t>
  </si>
  <si>
    <t>Узбекистан</t>
  </si>
  <si>
    <t xml:space="preserve">Груши  свежие,  ГОСТ Р 51783-2001, величина плода средняя (50-200 гр),  плоды чистые, без признаков порчи, урожай 2012 г.        </t>
  </si>
  <si>
    <t>Аргентина</t>
  </si>
  <si>
    <t xml:space="preserve">Аргентина 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</si>
  <si>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</si>
  <si>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Кол-во ед. товара, пач </t>
  </si>
  <si>
    <t>ЗАО "Мултон" г. Санкт-Петербург</t>
  </si>
  <si>
    <t>ЗАО Мултон Московская обл.</t>
  </si>
  <si>
    <t>ЗАО Мултон, Московская обл.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</si>
  <si>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</si>
  <si>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ОАО Компания Юнимилк</t>
  </si>
  <si>
    <t>Стоимость доставки</t>
  </si>
  <si>
    <t>ИТОГО с доставкой</t>
  </si>
  <si>
    <t>Даты сбора данных</t>
  </si>
  <si>
    <t>01.06.2012 г.</t>
  </si>
  <si>
    <t>Срок действия цен</t>
  </si>
  <si>
    <t>31.12.2012 г.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</si>
  <si>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</si>
  <si>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</si>
  <si>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</si>
  <si>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</si>
  <si>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</si>
  <si>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Телефон 8 922-402-65-39, прайс-лист по состоянию на 30.05.2012 г.</t>
  </si>
  <si>
    <t>2.</t>
  </si>
  <si>
    <t>ИП "Соколова С.В."</t>
  </si>
  <si>
    <t>Телефон 8 (34675)  7-59-63,прайс-лист по состоянию на 30.05.2012 г.</t>
  </si>
  <si>
    <t>3.</t>
  </si>
  <si>
    <t>ООО "Сов-Оптторг-Продукт"</t>
  </si>
  <si>
    <t>Телефон 8 (34675)  6-00-90, прайс-лист по состоянию на 30.05.2012 г.</t>
  </si>
  <si>
    <t>Примечание: Лимит финансирования – 134 130 рублей.</t>
  </si>
  <si>
    <t>Ф.И.О.  руководителя    Дюльдина С.Н. Подпись ________________</t>
  </si>
  <si>
    <t>Дата составления сводной  таблицы 14.06.2012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</si>
</sst>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/>
    </xf>
    <xf numFmtId="2" fontId="41" fillId="0" borderId="0" xfId="0" applyNumberFormat="1" applyFont="1" applyFill="1" applyAlignment="1">
      <alignment/>
    </xf>
    <xf numFmtId="0" fontId="20" fillId="0" borderId="1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/>
    </xf>
    <xf numFmtId="3" fontId="19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4;&#1083;&#1100;&#1075;&#1072;\&#1052;&#1086;&#1080;%20&#1076;&#1086;&#1082;&#1091;&#1084;&#1077;&#1085;&#1090;&#1099;\&#1040;&#1091;&#1082;&#1094;.%20&#1082;&#1086;&#1090;&#1080;&#1088;.%20&#1054;&#1058;&#1063;&#1045;&#1058;&#1067;%20&#1087;&#1086;%20&#1085;&#1080;&#1084;\&#1050;&#1086;&#1090;&#1080;&#1088;&#1086;&#1074;&#1082;&#1080;%202012\&#1054;&#1073;&#1086;&#1089;&#1085;.%20&#1086;&#1074;&#1086;&#1097;&#1080;%20&#1051;&#1072;&#1075;&#1077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, фрукты, сокиУточ"/>
      <sheetName val="Овощи, фрукты, сок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view="pageBreakPreview" zoomScale="75" zoomScaleNormal="75" zoomScaleSheetLayoutView="75" workbookViewId="0" topLeftCell="A7">
      <selection activeCell="J93" sqref="J93"/>
    </sheetView>
  </sheetViews>
  <sheetFormatPr defaultColWidth="9.140625" defaultRowHeight="15"/>
  <cols>
    <col min="1" max="1" width="22.00390625" style="66" customWidth="1"/>
    <col min="2" max="2" width="10.00390625" style="2" customWidth="1"/>
    <col min="3" max="3" width="0.2890625" style="2" hidden="1" customWidth="1"/>
    <col min="4" max="4" width="1.7109375" style="2" customWidth="1"/>
    <col min="5" max="5" width="6.28125" style="2" customWidth="1"/>
    <col min="6" max="6" width="6.8515625" style="2" customWidth="1"/>
    <col min="7" max="7" width="10.421875" style="2" customWidth="1"/>
    <col min="8" max="8" width="12.7109375" style="2" customWidth="1"/>
    <col min="9" max="10" width="7.421875" style="2" customWidth="1"/>
    <col min="11" max="11" width="2.28125" style="2" hidden="1" customWidth="1"/>
    <col min="12" max="12" width="11.140625" style="2" customWidth="1"/>
    <col min="13" max="13" width="11.7109375" style="2" customWidth="1"/>
    <col min="14" max="14" width="0.13671875" style="2" customWidth="1"/>
    <col min="15" max="15" width="6.57421875" style="2" customWidth="1"/>
    <col min="16" max="16" width="6.8515625" style="2" customWidth="1"/>
    <col min="17" max="17" width="0.2890625" style="2" hidden="1" customWidth="1"/>
    <col min="18" max="18" width="9.421875" style="2" customWidth="1"/>
    <col min="19" max="19" width="2.140625" style="2" hidden="1" customWidth="1"/>
    <col min="20" max="20" width="12.421875" style="2" customWidth="1"/>
    <col min="21" max="21" width="0.42578125" style="2" hidden="1" customWidth="1"/>
    <col min="22" max="16384" width="9.140625" style="2" customWidth="1"/>
  </cols>
  <sheetData>
    <row r="1" spans="1:2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0" s="7" customFormat="1" ht="14.25" customHeight="1">
      <c r="A2" s="3" t="s">
        <v>1</v>
      </c>
      <c r="B2" s="3"/>
      <c r="C2" s="3"/>
      <c r="D2" s="3"/>
      <c r="E2" s="3"/>
      <c r="F2" s="3"/>
      <c r="G2" s="3"/>
      <c r="H2" s="3"/>
      <c r="I2" s="4"/>
      <c r="J2" s="5"/>
      <c r="K2" s="5"/>
      <c r="L2" s="6" t="s">
        <v>2</v>
      </c>
      <c r="M2" s="6"/>
      <c r="N2" s="6"/>
      <c r="O2" s="6"/>
      <c r="P2" s="6"/>
      <c r="Q2" s="6"/>
      <c r="R2" s="6"/>
      <c r="S2" s="6"/>
      <c r="T2" s="6"/>
    </row>
    <row r="3" spans="1:21" ht="15">
      <c r="A3" s="8" t="s">
        <v>3</v>
      </c>
      <c r="B3" s="9" t="s">
        <v>4</v>
      </c>
      <c r="C3" s="9"/>
      <c r="D3" s="9"/>
      <c r="E3" s="9"/>
      <c r="F3" s="9"/>
      <c r="G3" s="9" t="s">
        <v>5</v>
      </c>
      <c r="H3" s="9" t="s">
        <v>4</v>
      </c>
      <c r="I3" s="9"/>
      <c r="J3" s="9"/>
      <c r="K3" s="9"/>
      <c r="L3" s="9" t="s">
        <v>5</v>
      </c>
      <c r="M3" s="9" t="s">
        <v>4</v>
      </c>
      <c r="N3" s="9"/>
      <c r="O3" s="9"/>
      <c r="P3" s="9"/>
      <c r="Q3" s="9"/>
      <c r="R3" s="9" t="s">
        <v>6</v>
      </c>
      <c r="S3" s="9"/>
      <c r="T3" s="9" t="s">
        <v>7</v>
      </c>
      <c r="U3" s="9"/>
    </row>
    <row r="4" spans="1:21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9"/>
      <c r="U4" s="9"/>
    </row>
    <row r="5" spans="1:21" ht="15.75">
      <c r="A5" s="8"/>
      <c r="B5" s="9">
        <v>1</v>
      </c>
      <c r="C5" s="9"/>
      <c r="D5" s="11">
        <v>2</v>
      </c>
      <c r="E5" s="12"/>
      <c r="F5" s="13">
        <v>3</v>
      </c>
      <c r="G5" s="9"/>
      <c r="H5" s="13">
        <v>1</v>
      </c>
      <c r="I5" s="13">
        <v>2</v>
      </c>
      <c r="J5" s="9">
        <v>3</v>
      </c>
      <c r="K5" s="9"/>
      <c r="L5" s="9"/>
      <c r="M5" s="9">
        <v>1</v>
      </c>
      <c r="N5" s="9"/>
      <c r="O5" s="13">
        <v>2</v>
      </c>
      <c r="P5" s="9">
        <v>3</v>
      </c>
      <c r="Q5" s="9"/>
      <c r="R5" s="10"/>
      <c r="S5" s="10"/>
      <c r="T5" s="10"/>
      <c r="U5" s="10"/>
    </row>
    <row r="6" spans="1:21" ht="22.5" customHeight="1">
      <c r="A6" s="14" t="s">
        <v>8</v>
      </c>
      <c r="B6" s="11" t="s">
        <v>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9"/>
      <c r="U6" s="9"/>
    </row>
    <row r="7" spans="1:21" ht="19.5" customHeight="1">
      <c r="A7" s="17" t="s">
        <v>10</v>
      </c>
      <c r="B7" s="9">
        <v>65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4.25" customHeight="1">
      <c r="A8" s="8" t="s">
        <v>11</v>
      </c>
      <c r="B8" s="9" t="s">
        <v>12</v>
      </c>
      <c r="C8" s="9"/>
      <c r="D8" s="9"/>
      <c r="E8" s="9"/>
      <c r="F8" s="9"/>
      <c r="G8" s="9"/>
      <c r="H8" s="9" t="s">
        <v>13</v>
      </c>
      <c r="I8" s="9"/>
      <c r="J8" s="9"/>
      <c r="K8" s="9"/>
      <c r="L8" s="9"/>
      <c r="M8" s="9" t="s">
        <v>13</v>
      </c>
      <c r="N8" s="9"/>
      <c r="O8" s="9"/>
      <c r="P8" s="9"/>
      <c r="Q8" s="9"/>
      <c r="R8" s="9"/>
      <c r="S8" s="9"/>
      <c r="T8" s="9"/>
      <c r="U8" s="9"/>
    </row>
    <row r="9" spans="1:21" ht="21" customHeight="1">
      <c r="A9" s="1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.75">
      <c r="A10" s="17" t="s">
        <v>14</v>
      </c>
      <c r="B10" s="19">
        <v>22</v>
      </c>
      <c r="C10" s="19"/>
      <c r="D10" s="19"/>
      <c r="E10" s="13"/>
      <c r="F10" s="13"/>
      <c r="G10" s="20">
        <v>22</v>
      </c>
      <c r="H10" s="20">
        <v>22</v>
      </c>
      <c r="I10" s="13"/>
      <c r="J10" s="13"/>
      <c r="K10" s="19">
        <v>22</v>
      </c>
      <c r="L10" s="19"/>
      <c r="M10" s="19">
        <v>22</v>
      </c>
      <c r="N10" s="19"/>
      <c r="O10" s="13"/>
      <c r="P10" s="9"/>
      <c r="Q10" s="9"/>
      <c r="R10" s="19">
        <v>22</v>
      </c>
      <c r="S10" s="19"/>
      <c r="T10" s="21">
        <v>22</v>
      </c>
      <c r="U10" s="21"/>
    </row>
    <row r="11" spans="1:22" ht="15.75">
      <c r="A11" s="17" t="s">
        <v>15</v>
      </c>
      <c r="B11" s="9">
        <f>B7*B10</f>
        <v>1430</v>
      </c>
      <c r="C11" s="9"/>
      <c r="D11" s="9"/>
      <c r="E11" s="13">
        <f>E10*B7</f>
        <v>0</v>
      </c>
      <c r="F11" s="13">
        <f>F10*B7</f>
        <v>0</v>
      </c>
      <c r="G11" s="13">
        <f>G10*B7</f>
        <v>1430</v>
      </c>
      <c r="H11" s="13">
        <f>H10*B7</f>
        <v>1430</v>
      </c>
      <c r="I11" s="13">
        <f>I10*B7</f>
        <v>0</v>
      </c>
      <c r="J11" s="13">
        <f>J10*B7</f>
        <v>0</v>
      </c>
      <c r="K11" s="9">
        <f>K10*B7</f>
        <v>1430</v>
      </c>
      <c r="L11" s="9"/>
      <c r="M11" s="9">
        <f>M10*B7</f>
        <v>1430</v>
      </c>
      <c r="N11" s="9"/>
      <c r="O11" s="13">
        <f>O10*B7</f>
        <v>0</v>
      </c>
      <c r="P11" s="9">
        <f>P10*B7</f>
        <v>0</v>
      </c>
      <c r="Q11" s="9"/>
      <c r="R11" s="9">
        <f>R10*B7</f>
        <v>1430</v>
      </c>
      <c r="S11" s="9"/>
      <c r="T11" s="21">
        <f>B7*T10</f>
        <v>1430</v>
      </c>
      <c r="U11" s="21"/>
      <c r="V11" s="22"/>
    </row>
    <row r="12" spans="1:24" ht="48.75" customHeight="1">
      <c r="A12" s="23" t="s">
        <v>16</v>
      </c>
      <c r="B12" s="9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9"/>
      <c r="U12" s="9"/>
      <c r="V12" s="22"/>
      <c r="X12" s="25"/>
    </row>
    <row r="13" spans="1:24" ht="21" customHeight="1">
      <c r="A13" s="17" t="s">
        <v>18</v>
      </c>
      <c r="B13" s="9">
        <v>93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X13" s="25"/>
    </row>
    <row r="14" spans="1:24" ht="15.75" customHeight="1">
      <c r="A14" s="8" t="s">
        <v>11</v>
      </c>
      <c r="B14" s="9" t="s">
        <v>19</v>
      </c>
      <c r="C14" s="9"/>
      <c r="D14" s="9"/>
      <c r="E14" s="9"/>
      <c r="F14" s="9"/>
      <c r="G14" s="9"/>
      <c r="H14" s="9" t="s">
        <v>20</v>
      </c>
      <c r="I14" s="9"/>
      <c r="J14" s="9"/>
      <c r="K14" s="9"/>
      <c r="L14" s="9"/>
      <c r="M14" s="9" t="s">
        <v>21</v>
      </c>
      <c r="N14" s="9"/>
      <c r="O14" s="9"/>
      <c r="P14" s="9"/>
      <c r="Q14" s="9"/>
      <c r="R14" s="9"/>
      <c r="S14" s="9"/>
      <c r="T14" s="9"/>
      <c r="U14" s="9"/>
      <c r="X14" s="25"/>
    </row>
    <row r="15" spans="1:24" ht="15">
      <c r="A15" s="1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X15" s="25"/>
    </row>
    <row r="16" spans="1:24" ht="15.75">
      <c r="A16" s="17" t="s">
        <v>22</v>
      </c>
      <c r="B16" s="19">
        <v>20</v>
      </c>
      <c r="C16" s="19"/>
      <c r="D16" s="11"/>
      <c r="E16" s="12"/>
      <c r="F16" s="13"/>
      <c r="G16" s="20">
        <v>20</v>
      </c>
      <c r="H16" s="20">
        <v>22</v>
      </c>
      <c r="I16" s="13"/>
      <c r="J16" s="9"/>
      <c r="K16" s="9"/>
      <c r="L16" s="20">
        <v>22</v>
      </c>
      <c r="M16" s="20">
        <v>21</v>
      </c>
      <c r="N16" s="9"/>
      <c r="O16" s="9"/>
      <c r="P16" s="9"/>
      <c r="Q16" s="9"/>
      <c r="R16" s="19">
        <v>21</v>
      </c>
      <c r="S16" s="19"/>
      <c r="T16" s="19">
        <v>21</v>
      </c>
      <c r="U16" s="19"/>
      <c r="X16" s="25"/>
    </row>
    <row r="17" spans="1:24" ht="15.75">
      <c r="A17" s="17" t="s">
        <v>15</v>
      </c>
      <c r="B17" s="9">
        <f>B16*B13</f>
        <v>1860</v>
      </c>
      <c r="C17" s="9"/>
      <c r="D17" s="11">
        <f>D16*B13</f>
        <v>0</v>
      </c>
      <c r="E17" s="12"/>
      <c r="F17" s="13">
        <f>F16*B13</f>
        <v>0</v>
      </c>
      <c r="G17" s="13">
        <f>G16*B13</f>
        <v>1860</v>
      </c>
      <c r="H17" s="13">
        <f>H16*B13</f>
        <v>2046</v>
      </c>
      <c r="I17" s="13">
        <f>I16*B13</f>
        <v>0</v>
      </c>
      <c r="J17" s="9">
        <f>J16*B13</f>
        <v>0</v>
      </c>
      <c r="K17" s="9"/>
      <c r="L17" s="13">
        <f>L16*B13</f>
        <v>2046</v>
      </c>
      <c r="M17" s="13">
        <f>M16*B13</f>
        <v>1953</v>
      </c>
      <c r="N17" s="9">
        <f>N16*B13</f>
        <v>0</v>
      </c>
      <c r="O17" s="9"/>
      <c r="P17" s="9"/>
      <c r="Q17" s="9"/>
      <c r="R17" s="9">
        <f>R16*B13</f>
        <v>1953</v>
      </c>
      <c r="S17" s="9"/>
      <c r="T17" s="21">
        <f>T16*B13</f>
        <v>1953</v>
      </c>
      <c r="U17" s="21"/>
      <c r="X17" s="25"/>
    </row>
    <row r="18" spans="1:24" ht="32.25" customHeight="1">
      <c r="A18" s="26" t="s">
        <v>23</v>
      </c>
      <c r="B18" s="27" t="s">
        <v>24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9"/>
      <c r="U18" s="9"/>
      <c r="X18" s="25"/>
    </row>
    <row r="19" spans="1:24" ht="18.75" customHeight="1">
      <c r="A19" s="17" t="s">
        <v>18</v>
      </c>
      <c r="B19" s="9">
        <v>200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X19" s="25"/>
    </row>
    <row r="20" spans="1:24" ht="15" customHeight="1">
      <c r="A20" s="8" t="s">
        <v>11</v>
      </c>
      <c r="B20" s="9" t="s">
        <v>12</v>
      </c>
      <c r="C20" s="9"/>
      <c r="D20" s="9"/>
      <c r="E20" s="9"/>
      <c r="F20" s="9"/>
      <c r="G20" s="9"/>
      <c r="H20" s="9" t="s">
        <v>25</v>
      </c>
      <c r="I20" s="9"/>
      <c r="J20" s="9"/>
      <c r="K20" s="9"/>
      <c r="L20" s="9"/>
      <c r="M20" s="9" t="s">
        <v>25</v>
      </c>
      <c r="N20" s="9"/>
      <c r="O20" s="9"/>
      <c r="P20" s="9"/>
      <c r="Q20" s="9"/>
      <c r="R20" s="9"/>
      <c r="S20" s="9"/>
      <c r="T20" s="9"/>
      <c r="U20" s="9"/>
      <c r="X20" s="25"/>
    </row>
    <row r="21" spans="1:24" ht="15" customHeight="1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X21" s="25"/>
    </row>
    <row r="22" spans="1:24" ht="15.75">
      <c r="A22" s="17" t="s">
        <v>22</v>
      </c>
      <c r="B22" s="20">
        <v>15</v>
      </c>
      <c r="C22" s="30"/>
      <c r="D22" s="31"/>
      <c r="E22" s="32"/>
      <c r="F22" s="13"/>
      <c r="G22" s="20">
        <v>15</v>
      </c>
      <c r="H22" s="20">
        <v>23</v>
      </c>
      <c r="I22" s="13"/>
      <c r="J22" s="9"/>
      <c r="K22" s="9"/>
      <c r="L22" s="20">
        <v>23</v>
      </c>
      <c r="M22" s="20">
        <v>25</v>
      </c>
      <c r="N22" s="9"/>
      <c r="O22" s="9"/>
      <c r="P22" s="9"/>
      <c r="Q22" s="9"/>
      <c r="R22" s="19">
        <v>25</v>
      </c>
      <c r="S22" s="19"/>
      <c r="T22" s="19">
        <v>21</v>
      </c>
      <c r="U22" s="19"/>
      <c r="X22" s="25"/>
    </row>
    <row r="23" spans="1:24" ht="15.75">
      <c r="A23" s="17" t="s">
        <v>15</v>
      </c>
      <c r="B23" s="9">
        <f>B22*B19</f>
        <v>3000</v>
      </c>
      <c r="C23" s="9"/>
      <c r="D23" s="11">
        <f>D22*B19</f>
        <v>0</v>
      </c>
      <c r="E23" s="12"/>
      <c r="F23" s="13">
        <f>F22*B19</f>
        <v>0</v>
      </c>
      <c r="G23" s="13">
        <f>G22*B19</f>
        <v>3000</v>
      </c>
      <c r="H23" s="13">
        <f>H22*B19</f>
        <v>4600</v>
      </c>
      <c r="I23" s="13">
        <f>I22*B19</f>
        <v>0</v>
      </c>
      <c r="J23" s="9">
        <f>J22*B19</f>
        <v>0</v>
      </c>
      <c r="K23" s="9"/>
      <c r="L23" s="33">
        <f>L22*B19</f>
        <v>4600</v>
      </c>
      <c r="M23" s="13">
        <f>M22*B19</f>
        <v>5000</v>
      </c>
      <c r="N23" s="9"/>
      <c r="O23" s="9"/>
      <c r="P23" s="9">
        <f>P22*B19</f>
        <v>0</v>
      </c>
      <c r="Q23" s="9"/>
      <c r="R23" s="34">
        <f>R22*B19</f>
        <v>5000</v>
      </c>
      <c r="S23" s="34"/>
      <c r="T23" s="35">
        <f>T22*B19</f>
        <v>4200</v>
      </c>
      <c r="U23" s="35"/>
      <c r="X23" s="25"/>
    </row>
    <row r="24" spans="1:24" ht="15">
      <c r="A24" s="8" t="s">
        <v>23</v>
      </c>
      <c r="B24" s="9" t="s">
        <v>26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X24" s="25"/>
    </row>
    <row r="25" spans="1:21" ht="15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20.25" customHeight="1">
      <c r="A26" s="17" t="s">
        <v>18</v>
      </c>
      <c r="B26" s="9">
        <v>46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 customHeight="1">
      <c r="A27" s="8" t="s">
        <v>11</v>
      </c>
      <c r="B27" s="34" t="s">
        <v>12</v>
      </c>
      <c r="C27" s="34"/>
      <c r="D27" s="34"/>
      <c r="E27" s="34"/>
      <c r="F27" s="34"/>
      <c r="G27" s="34"/>
      <c r="H27" s="9" t="s">
        <v>25</v>
      </c>
      <c r="I27" s="9"/>
      <c r="J27" s="9"/>
      <c r="K27" s="9"/>
      <c r="L27" s="9"/>
      <c r="M27" s="9" t="s">
        <v>25</v>
      </c>
      <c r="N27" s="9"/>
      <c r="O27" s="9"/>
      <c r="P27" s="9"/>
      <c r="Q27" s="9"/>
      <c r="R27" s="9"/>
      <c r="S27" s="9"/>
      <c r="T27" s="9"/>
      <c r="U27" s="9"/>
    </row>
    <row r="28" spans="1:21" ht="15" customHeight="1">
      <c r="A28" s="18"/>
      <c r="B28" s="34"/>
      <c r="C28" s="34"/>
      <c r="D28" s="34"/>
      <c r="E28" s="34"/>
      <c r="F28" s="34"/>
      <c r="G28" s="3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17" t="s">
        <v>22</v>
      </c>
      <c r="B29" s="19">
        <v>25</v>
      </c>
      <c r="C29" s="19"/>
      <c r="D29" s="11"/>
      <c r="E29" s="12"/>
      <c r="F29" s="13"/>
      <c r="G29" s="20">
        <v>25</v>
      </c>
      <c r="H29" s="20">
        <v>23</v>
      </c>
      <c r="I29" s="13"/>
      <c r="J29" s="9"/>
      <c r="K29" s="9"/>
      <c r="L29" s="20">
        <v>23</v>
      </c>
      <c r="M29" s="20">
        <v>22</v>
      </c>
      <c r="N29" s="9"/>
      <c r="O29" s="9"/>
      <c r="P29" s="9"/>
      <c r="Q29" s="9"/>
      <c r="R29" s="19">
        <v>22</v>
      </c>
      <c r="S29" s="19"/>
      <c r="T29" s="19">
        <v>23</v>
      </c>
      <c r="U29" s="19"/>
    </row>
    <row r="30" spans="1:21" ht="15.75">
      <c r="A30" s="17" t="s">
        <v>15</v>
      </c>
      <c r="B30" s="9">
        <f>B29*B26</f>
        <v>1150</v>
      </c>
      <c r="C30" s="9"/>
      <c r="D30" s="11">
        <f>D29*B26</f>
        <v>0</v>
      </c>
      <c r="E30" s="12"/>
      <c r="F30" s="13">
        <f>F29*B26</f>
        <v>0</v>
      </c>
      <c r="G30" s="13">
        <f>G29*B26</f>
        <v>1150</v>
      </c>
      <c r="H30" s="13">
        <f>H29*B26</f>
        <v>1058</v>
      </c>
      <c r="I30" s="13">
        <f>I29*B26</f>
        <v>0</v>
      </c>
      <c r="J30" s="9">
        <f>J29*B26</f>
        <v>0</v>
      </c>
      <c r="K30" s="9"/>
      <c r="L30" s="13">
        <f>L29*B26</f>
        <v>1058</v>
      </c>
      <c r="M30" s="13">
        <f>M29*B26</f>
        <v>1012</v>
      </c>
      <c r="N30" s="9"/>
      <c r="O30" s="9"/>
      <c r="P30" s="9">
        <f>P29*B26</f>
        <v>0</v>
      </c>
      <c r="Q30" s="9"/>
      <c r="R30" s="9">
        <f>R29*B26</f>
        <v>1012</v>
      </c>
      <c r="S30" s="9"/>
      <c r="T30" s="21">
        <f>T29*B26</f>
        <v>1058</v>
      </c>
      <c r="U30" s="21"/>
    </row>
    <row r="31" spans="1:21" ht="30.75" customHeight="1">
      <c r="A31" s="36" t="s">
        <v>23</v>
      </c>
      <c r="B31" s="11" t="s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37"/>
      <c r="T31" s="9"/>
      <c r="U31" s="9"/>
    </row>
    <row r="32" spans="1:21" ht="20.25" customHeight="1">
      <c r="A32" s="17" t="s">
        <v>18</v>
      </c>
      <c r="B32" s="9">
        <v>1066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 customHeight="1">
      <c r="A33" s="8" t="s">
        <v>11</v>
      </c>
      <c r="B33" s="9" t="s">
        <v>12</v>
      </c>
      <c r="C33" s="9"/>
      <c r="D33" s="9"/>
      <c r="E33" s="9"/>
      <c r="F33" s="9"/>
      <c r="G33" s="9"/>
      <c r="H33" s="9" t="s">
        <v>25</v>
      </c>
      <c r="I33" s="9"/>
      <c r="J33" s="9"/>
      <c r="K33" s="9"/>
      <c r="L33" s="9"/>
      <c r="M33" s="9" t="s">
        <v>25</v>
      </c>
      <c r="N33" s="9"/>
      <c r="O33" s="9"/>
      <c r="P33" s="9"/>
      <c r="Q33" s="9"/>
      <c r="R33" s="9"/>
      <c r="S33" s="9"/>
      <c r="T33" s="9"/>
      <c r="U33" s="9"/>
    </row>
    <row r="34" spans="1:21" ht="15" customHeight="1">
      <c r="A34" s="1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17" t="s">
        <v>22</v>
      </c>
      <c r="B35" s="19">
        <v>22</v>
      </c>
      <c r="C35" s="19"/>
      <c r="D35" s="11"/>
      <c r="E35" s="12"/>
      <c r="F35" s="13"/>
      <c r="G35" s="20">
        <v>22</v>
      </c>
      <c r="H35" s="20">
        <v>23</v>
      </c>
      <c r="I35" s="13"/>
      <c r="J35" s="9"/>
      <c r="K35" s="9"/>
      <c r="L35" s="20">
        <v>23</v>
      </c>
      <c r="M35" s="20">
        <v>22</v>
      </c>
      <c r="N35" s="9"/>
      <c r="O35" s="9"/>
      <c r="P35" s="13"/>
      <c r="Q35" s="19">
        <v>22</v>
      </c>
      <c r="R35" s="19"/>
      <c r="S35" s="19">
        <v>22</v>
      </c>
      <c r="T35" s="19"/>
      <c r="U35" s="13"/>
    </row>
    <row r="36" spans="1:21" ht="15.75">
      <c r="A36" s="17" t="s">
        <v>15</v>
      </c>
      <c r="B36" s="9">
        <f>B35*B32</f>
        <v>23452</v>
      </c>
      <c r="C36" s="9"/>
      <c r="D36" s="11">
        <f>D35*B32</f>
        <v>0</v>
      </c>
      <c r="E36" s="12"/>
      <c r="F36" s="13">
        <f>F35*B32</f>
        <v>0</v>
      </c>
      <c r="G36" s="13">
        <f>G35*B32</f>
        <v>23452</v>
      </c>
      <c r="H36" s="13">
        <f>H35*B32</f>
        <v>24518</v>
      </c>
      <c r="I36" s="13">
        <f>I35*B32</f>
        <v>0</v>
      </c>
      <c r="J36" s="9">
        <f>J35*B32</f>
        <v>0</v>
      </c>
      <c r="K36" s="9"/>
      <c r="L36" s="13">
        <f>L35*B32</f>
        <v>24518</v>
      </c>
      <c r="M36" s="13">
        <f>M35*B32</f>
        <v>23452</v>
      </c>
      <c r="N36" s="9"/>
      <c r="O36" s="9"/>
      <c r="P36" s="13">
        <f>P35*B32</f>
        <v>0</v>
      </c>
      <c r="Q36" s="9">
        <f>Q35*B32</f>
        <v>23452</v>
      </c>
      <c r="R36" s="9"/>
      <c r="S36" s="21">
        <f>B32*S35</f>
        <v>23452</v>
      </c>
      <c r="T36" s="21"/>
      <c r="U36" s="13"/>
    </row>
    <row r="37" spans="1:21" ht="15">
      <c r="A37" s="8" t="s">
        <v>23</v>
      </c>
      <c r="B37" s="9" t="s">
        <v>28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">
      <c r="A38" s="1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customHeight="1">
      <c r="A39" s="17" t="s">
        <v>10</v>
      </c>
      <c r="B39" s="9">
        <v>130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.75" customHeight="1">
      <c r="A40" s="8" t="s">
        <v>11</v>
      </c>
      <c r="B40" s="9" t="s">
        <v>29</v>
      </c>
      <c r="C40" s="9"/>
      <c r="D40" s="9"/>
      <c r="E40" s="9"/>
      <c r="F40" s="9"/>
      <c r="G40" s="9"/>
      <c r="H40" s="34" t="s">
        <v>30</v>
      </c>
      <c r="I40" s="34"/>
      <c r="J40" s="34"/>
      <c r="K40" s="34"/>
      <c r="L40" s="34"/>
      <c r="M40" s="34" t="s">
        <v>30</v>
      </c>
      <c r="N40" s="34"/>
      <c r="O40" s="34"/>
      <c r="P40" s="34"/>
      <c r="Q40" s="34"/>
      <c r="R40" s="34"/>
      <c r="S40" s="34"/>
      <c r="T40" s="9">
        <v>75</v>
      </c>
      <c r="U40" s="9"/>
    </row>
    <row r="41" spans="1:21" ht="15.75" customHeight="1">
      <c r="A41" s="18"/>
      <c r="B41" s="9"/>
      <c r="C41" s="9"/>
      <c r="D41" s="9"/>
      <c r="E41" s="9"/>
      <c r="F41" s="9"/>
      <c r="G41" s="9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9"/>
      <c r="U41" s="9"/>
    </row>
    <row r="42" spans="1:21" ht="15.75">
      <c r="A42" s="17" t="s">
        <v>22</v>
      </c>
      <c r="B42" s="19">
        <v>75</v>
      </c>
      <c r="C42" s="19"/>
      <c r="D42" s="11"/>
      <c r="E42" s="12"/>
      <c r="F42" s="13"/>
      <c r="G42" s="20">
        <v>75</v>
      </c>
      <c r="H42" s="20">
        <v>85</v>
      </c>
      <c r="I42" s="13"/>
      <c r="J42" s="9"/>
      <c r="K42" s="9"/>
      <c r="L42" s="20">
        <v>85</v>
      </c>
      <c r="M42" s="20">
        <v>80</v>
      </c>
      <c r="N42" s="9"/>
      <c r="O42" s="9"/>
      <c r="P42" s="13"/>
      <c r="Q42" s="19">
        <v>80</v>
      </c>
      <c r="R42" s="19"/>
      <c r="S42" s="19">
        <v>80</v>
      </c>
      <c r="T42" s="19"/>
      <c r="U42" s="13"/>
    </row>
    <row r="43" spans="1:21" ht="15.75">
      <c r="A43" s="17" t="s">
        <v>15</v>
      </c>
      <c r="B43" s="9">
        <f>B42*B39</f>
        <v>9750</v>
      </c>
      <c r="C43" s="9"/>
      <c r="D43" s="11">
        <f>D42*B39</f>
        <v>0</v>
      </c>
      <c r="E43" s="12"/>
      <c r="F43" s="13">
        <f>F42*B39</f>
        <v>0</v>
      </c>
      <c r="G43" s="13">
        <f>G42*B39</f>
        <v>9750</v>
      </c>
      <c r="H43" s="13">
        <f>H42*B39</f>
        <v>11050</v>
      </c>
      <c r="I43" s="13">
        <f>I42*B39</f>
        <v>0</v>
      </c>
      <c r="J43" s="9">
        <v>0</v>
      </c>
      <c r="K43" s="9"/>
      <c r="L43" s="13">
        <f>L42*B39</f>
        <v>11050</v>
      </c>
      <c r="M43" s="13">
        <f>M42*B39</f>
        <v>10400</v>
      </c>
      <c r="N43" s="9">
        <f>N42*B39</f>
        <v>0</v>
      </c>
      <c r="O43" s="9"/>
      <c r="P43" s="13"/>
      <c r="Q43" s="9">
        <f>Q42*B39</f>
        <v>10400</v>
      </c>
      <c r="R43" s="9"/>
      <c r="S43" s="21">
        <f>S42*B39</f>
        <v>10400</v>
      </c>
      <c r="T43" s="21"/>
      <c r="U43" s="13"/>
    </row>
    <row r="44" spans="1:21" ht="15">
      <c r="A44" s="8" t="s">
        <v>23</v>
      </c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1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customHeight="1">
      <c r="A46" s="17" t="s">
        <v>10</v>
      </c>
      <c r="B46" s="9">
        <v>130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.75" customHeight="1">
      <c r="A47" s="8" t="s">
        <v>11</v>
      </c>
      <c r="B47" s="9" t="s">
        <v>32</v>
      </c>
      <c r="C47" s="9"/>
      <c r="D47" s="9"/>
      <c r="E47" s="9"/>
      <c r="F47" s="9"/>
      <c r="G47" s="9"/>
      <c r="H47" s="9" t="s">
        <v>33</v>
      </c>
      <c r="I47" s="9"/>
      <c r="J47" s="9"/>
      <c r="K47" s="9"/>
      <c r="L47" s="9"/>
      <c r="M47" s="9" t="s">
        <v>34</v>
      </c>
      <c r="N47" s="9"/>
      <c r="O47" s="9"/>
      <c r="P47" s="9"/>
      <c r="Q47" s="9"/>
      <c r="R47" s="9"/>
      <c r="S47" s="9"/>
      <c r="T47" s="9"/>
      <c r="U47" s="9"/>
    </row>
    <row r="48" spans="1:21" ht="15.75" customHeight="1">
      <c r="A48" s="1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.75">
      <c r="A49" s="17" t="s">
        <v>22</v>
      </c>
      <c r="B49" s="19">
        <v>68</v>
      </c>
      <c r="C49" s="19"/>
      <c r="D49" s="11"/>
      <c r="E49" s="12"/>
      <c r="F49" s="13"/>
      <c r="G49" s="20">
        <v>68</v>
      </c>
      <c r="H49" s="20">
        <v>72</v>
      </c>
      <c r="I49" s="13"/>
      <c r="J49" s="9"/>
      <c r="K49" s="9"/>
      <c r="L49" s="20">
        <v>72</v>
      </c>
      <c r="M49" s="20">
        <v>80</v>
      </c>
      <c r="N49" s="9"/>
      <c r="O49" s="9"/>
      <c r="P49" s="13"/>
      <c r="Q49" s="19">
        <v>80</v>
      </c>
      <c r="R49" s="19"/>
      <c r="S49" s="19">
        <v>73</v>
      </c>
      <c r="T49" s="19"/>
      <c r="U49" s="13"/>
    </row>
    <row r="50" spans="1:21" ht="15.75">
      <c r="A50" s="17" t="s">
        <v>15</v>
      </c>
      <c r="B50" s="9">
        <f>B49*B46</f>
        <v>8840</v>
      </c>
      <c r="C50" s="9"/>
      <c r="D50" s="11">
        <f>D49*B46</f>
        <v>0</v>
      </c>
      <c r="E50" s="12"/>
      <c r="F50" s="13">
        <f>F49*B46</f>
        <v>0</v>
      </c>
      <c r="G50" s="13">
        <f>G49*B46</f>
        <v>8840</v>
      </c>
      <c r="H50" s="13">
        <f>H49*B46</f>
        <v>9360</v>
      </c>
      <c r="I50" s="13">
        <f>I49*B46</f>
        <v>0</v>
      </c>
      <c r="J50" s="9">
        <f>J49*B46</f>
        <v>0</v>
      </c>
      <c r="K50" s="9"/>
      <c r="L50" s="13">
        <f>L49*B46</f>
        <v>9360</v>
      </c>
      <c r="M50" s="13">
        <f>M49*B46</f>
        <v>10400</v>
      </c>
      <c r="N50" s="9"/>
      <c r="O50" s="9"/>
      <c r="P50" s="13"/>
      <c r="Q50" s="9">
        <f>M50</f>
        <v>10400</v>
      </c>
      <c r="R50" s="9"/>
      <c r="S50" s="21">
        <f>S49*B46</f>
        <v>9490</v>
      </c>
      <c r="T50" s="21"/>
      <c r="U50" s="13"/>
    </row>
    <row r="51" spans="1:21" ht="15">
      <c r="A51" s="8" t="s">
        <v>23</v>
      </c>
      <c r="B51" s="9" t="s">
        <v>35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36</v>
      </c>
      <c r="U51" s="9"/>
    </row>
    <row r="52" spans="1:21" ht="15">
      <c r="A52" s="1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23.25" customHeight="1">
      <c r="A53" s="17" t="s">
        <v>10</v>
      </c>
      <c r="B53" s="9">
        <v>200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">
      <c r="A54" s="38" t="s">
        <v>11</v>
      </c>
      <c r="B54" s="9" t="s">
        <v>37</v>
      </c>
      <c r="C54" s="9"/>
      <c r="D54" s="9"/>
      <c r="E54" s="9"/>
      <c r="F54" s="9"/>
      <c r="G54" s="9"/>
      <c r="H54" s="34" t="s">
        <v>38</v>
      </c>
      <c r="I54" s="34"/>
      <c r="J54" s="34"/>
      <c r="K54" s="34"/>
      <c r="L54" s="34"/>
      <c r="M54" s="34" t="s">
        <v>38</v>
      </c>
      <c r="N54" s="34"/>
      <c r="O54" s="34"/>
      <c r="P54" s="34"/>
      <c r="Q54" s="34"/>
      <c r="R54" s="34"/>
      <c r="S54" s="34"/>
      <c r="T54" s="9"/>
      <c r="U54" s="9"/>
    </row>
    <row r="55" spans="1:21" ht="15">
      <c r="A55" s="18"/>
      <c r="B55" s="9"/>
      <c r="C55" s="9"/>
      <c r="D55" s="9"/>
      <c r="E55" s="9"/>
      <c r="F55" s="9"/>
      <c r="G55" s="9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9"/>
      <c r="U55" s="9"/>
    </row>
    <row r="56" spans="1:21" ht="15.75">
      <c r="A56" s="17" t="s">
        <v>22</v>
      </c>
      <c r="B56" s="19">
        <v>65</v>
      </c>
      <c r="C56" s="19"/>
      <c r="D56" s="11"/>
      <c r="E56" s="12"/>
      <c r="F56" s="13"/>
      <c r="G56" s="20">
        <v>65</v>
      </c>
      <c r="H56" s="20">
        <v>69</v>
      </c>
      <c r="I56" s="13"/>
      <c r="J56" s="9"/>
      <c r="K56" s="9"/>
      <c r="L56" s="20">
        <v>69</v>
      </c>
      <c r="M56" s="20">
        <v>65</v>
      </c>
      <c r="N56" s="9"/>
      <c r="O56" s="9"/>
      <c r="P56" s="9"/>
      <c r="Q56" s="9"/>
      <c r="R56" s="19">
        <v>65</v>
      </c>
      <c r="S56" s="19"/>
      <c r="T56" s="19">
        <v>66</v>
      </c>
      <c r="U56" s="19"/>
    </row>
    <row r="57" spans="1:21" ht="15.75">
      <c r="A57" s="17" t="s">
        <v>15</v>
      </c>
      <c r="B57" s="9">
        <f>B56*B53</f>
        <v>13000</v>
      </c>
      <c r="C57" s="9"/>
      <c r="D57" s="11">
        <f>D56*B53</f>
        <v>0</v>
      </c>
      <c r="E57" s="12"/>
      <c r="F57" s="13">
        <f>F56*B53</f>
        <v>0</v>
      </c>
      <c r="G57" s="13">
        <f>G56*B53</f>
        <v>13000</v>
      </c>
      <c r="H57" s="13">
        <f>H56*B53</f>
        <v>13800</v>
      </c>
      <c r="I57" s="13">
        <f>I56*B53</f>
        <v>0</v>
      </c>
      <c r="J57" s="9">
        <f>J56*B53</f>
        <v>0</v>
      </c>
      <c r="K57" s="9"/>
      <c r="L57" s="13">
        <f>L56*B53</f>
        <v>13800</v>
      </c>
      <c r="M57" s="13">
        <f>M56*B53</f>
        <v>13000</v>
      </c>
      <c r="N57" s="9">
        <f>N56*B53</f>
        <v>0</v>
      </c>
      <c r="O57" s="9"/>
      <c r="P57" s="9"/>
      <c r="Q57" s="9"/>
      <c r="R57" s="9">
        <f>R56*B53</f>
        <v>13000</v>
      </c>
      <c r="S57" s="9"/>
      <c r="T57" s="21">
        <f>T56*B53</f>
        <v>13200</v>
      </c>
      <c r="U57" s="21"/>
    </row>
    <row r="58" spans="1:21" ht="15">
      <c r="A58" s="8" t="s">
        <v>23</v>
      </c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20.25" customHeight="1">
      <c r="A59" s="1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 customHeight="1">
      <c r="A60" s="17" t="s">
        <v>18</v>
      </c>
      <c r="B60" s="9">
        <v>130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">
      <c r="A61" s="8" t="s">
        <v>11</v>
      </c>
      <c r="B61" s="9" t="s">
        <v>40</v>
      </c>
      <c r="C61" s="9"/>
      <c r="D61" s="9"/>
      <c r="E61" s="9"/>
      <c r="F61" s="9"/>
      <c r="G61" s="9"/>
      <c r="H61" s="9" t="s">
        <v>41</v>
      </c>
      <c r="I61" s="9"/>
      <c r="J61" s="9"/>
      <c r="K61" s="9"/>
      <c r="L61" s="9"/>
      <c r="M61" s="9" t="s">
        <v>40</v>
      </c>
      <c r="N61" s="9"/>
      <c r="O61" s="9"/>
      <c r="P61" s="9"/>
      <c r="Q61" s="9"/>
      <c r="R61" s="9"/>
      <c r="S61" s="9"/>
      <c r="T61" s="9"/>
      <c r="U61" s="9"/>
    </row>
    <row r="62" spans="1:21" ht="15">
      <c r="A62" s="1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.75">
      <c r="A63" s="17" t="s">
        <v>22</v>
      </c>
      <c r="B63" s="19">
        <v>90</v>
      </c>
      <c r="C63" s="19"/>
      <c r="D63" s="11"/>
      <c r="E63" s="12"/>
      <c r="F63" s="13"/>
      <c r="G63" s="20">
        <v>90</v>
      </c>
      <c r="H63" s="20">
        <v>98</v>
      </c>
      <c r="I63" s="13">
        <v>0</v>
      </c>
      <c r="J63" s="9"/>
      <c r="K63" s="9"/>
      <c r="L63" s="20">
        <v>98</v>
      </c>
      <c r="M63" s="20">
        <v>90</v>
      </c>
      <c r="N63" s="9"/>
      <c r="O63" s="9"/>
      <c r="P63" s="9"/>
      <c r="Q63" s="9"/>
      <c r="R63" s="19">
        <v>90</v>
      </c>
      <c r="S63" s="19"/>
      <c r="T63" s="19">
        <v>93</v>
      </c>
      <c r="U63" s="19"/>
    </row>
    <row r="64" spans="1:21" ht="15.75">
      <c r="A64" s="17" t="s">
        <v>15</v>
      </c>
      <c r="B64" s="9">
        <f>B63*B60</f>
        <v>11700</v>
      </c>
      <c r="C64" s="9"/>
      <c r="D64" s="11">
        <f>D63*B60</f>
        <v>0</v>
      </c>
      <c r="E64" s="12"/>
      <c r="F64" s="13">
        <f>F63*B60</f>
        <v>0</v>
      </c>
      <c r="G64" s="13">
        <f>G63*B60</f>
        <v>11700</v>
      </c>
      <c r="H64" s="13">
        <f>H63*B60</f>
        <v>12740</v>
      </c>
      <c r="I64" s="13">
        <f>I63*B60</f>
        <v>0</v>
      </c>
      <c r="J64" s="9">
        <f>J63*B60</f>
        <v>0</v>
      </c>
      <c r="K64" s="9"/>
      <c r="L64" s="13">
        <f>L63*B60</f>
        <v>12740</v>
      </c>
      <c r="M64" s="13">
        <f>M63*B60</f>
        <v>11700</v>
      </c>
      <c r="N64" s="9">
        <f>N63*B60</f>
        <v>0</v>
      </c>
      <c r="O64" s="9"/>
      <c r="P64" s="9">
        <f>P63*B60</f>
        <v>0</v>
      </c>
      <c r="Q64" s="9"/>
      <c r="R64" s="9">
        <f>R63*B60</f>
        <v>11700</v>
      </c>
      <c r="S64" s="9"/>
      <c r="T64" s="21">
        <f>T63*B60</f>
        <v>12090</v>
      </c>
      <c r="U64" s="21"/>
    </row>
    <row r="65" spans="1:21" ht="15">
      <c r="A65" s="8" t="s">
        <v>23</v>
      </c>
      <c r="B65" s="9" t="s">
        <v>42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8.75" customHeight="1">
      <c r="A66" s="1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>
      <c r="A67" s="39" t="s">
        <v>43</v>
      </c>
      <c r="B67" s="9">
        <v>500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">
      <c r="A68" s="8" t="s">
        <v>11</v>
      </c>
      <c r="B68" s="9" t="s">
        <v>44</v>
      </c>
      <c r="C68" s="9"/>
      <c r="D68" s="9"/>
      <c r="E68" s="9"/>
      <c r="F68" s="9"/>
      <c r="G68" s="9"/>
      <c r="H68" s="34" t="s">
        <v>45</v>
      </c>
      <c r="I68" s="34"/>
      <c r="J68" s="34"/>
      <c r="K68" s="34"/>
      <c r="L68" s="34"/>
      <c r="M68" s="34" t="s">
        <v>46</v>
      </c>
      <c r="N68" s="34"/>
      <c r="O68" s="34"/>
      <c r="P68" s="34"/>
      <c r="Q68" s="34"/>
      <c r="R68" s="34"/>
      <c r="S68" s="34"/>
      <c r="T68" s="9"/>
      <c r="U68" s="9"/>
    </row>
    <row r="69" spans="1:21" ht="15">
      <c r="A69" s="18"/>
      <c r="B69" s="9"/>
      <c r="C69" s="9"/>
      <c r="D69" s="9"/>
      <c r="E69" s="9"/>
      <c r="F69" s="9"/>
      <c r="G69" s="9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9"/>
      <c r="U69" s="9"/>
    </row>
    <row r="70" spans="1:21" ht="15.75">
      <c r="A70" s="17" t="s">
        <v>22</v>
      </c>
      <c r="B70" s="19">
        <v>50</v>
      </c>
      <c r="C70" s="19"/>
      <c r="D70" s="11"/>
      <c r="E70" s="12"/>
      <c r="F70" s="13"/>
      <c r="G70" s="20">
        <v>50</v>
      </c>
      <c r="H70" s="20">
        <v>45</v>
      </c>
      <c r="I70" s="13"/>
      <c r="J70" s="9"/>
      <c r="K70" s="9"/>
      <c r="L70" s="20">
        <v>45</v>
      </c>
      <c r="M70" s="20">
        <v>46</v>
      </c>
      <c r="N70" s="9"/>
      <c r="O70" s="9"/>
      <c r="P70" s="9"/>
      <c r="Q70" s="9"/>
      <c r="R70" s="19">
        <v>46</v>
      </c>
      <c r="S70" s="19"/>
      <c r="T70" s="19">
        <v>47</v>
      </c>
      <c r="U70" s="19"/>
    </row>
    <row r="71" spans="1:21" ht="15.75">
      <c r="A71" s="17" t="s">
        <v>15</v>
      </c>
      <c r="B71" s="9">
        <f>B70*B67</f>
        <v>25000</v>
      </c>
      <c r="C71" s="9"/>
      <c r="D71" s="11">
        <f>D70*B67</f>
        <v>0</v>
      </c>
      <c r="E71" s="12"/>
      <c r="F71" s="13">
        <f>F70*B67</f>
        <v>0</v>
      </c>
      <c r="G71" s="13">
        <f>G70*B67</f>
        <v>25000</v>
      </c>
      <c r="H71" s="13">
        <f>H70*B67</f>
        <v>22500</v>
      </c>
      <c r="I71" s="13">
        <f>I70*B67</f>
        <v>0</v>
      </c>
      <c r="J71" s="9">
        <f>J70*B67</f>
        <v>0</v>
      </c>
      <c r="K71" s="9"/>
      <c r="L71" s="13">
        <f>L70*B67</f>
        <v>22500</v>
      </c>
      <c r="M71" s="13">
        <f>M70*B67</f>
        <v>23000</v>
      </c>
      <c r="N71" s="9"/>
      <c r="O71" s="9"/>
      <c r="P71" s="9"/>
      <c r="Q71" s="9"/>
      <c r="R71" s="9">
        <f>M71</f>
        <v>23000</v>
      </c>
      <c r="S71" s="9"/>
      <c r="T71" s="21">
        <f>T70*B67</f>
        <v>23500</v>
      </c>
      <c r="U71" s="21"/>
    </row>
    <row r="72" spans="1:21" ht="15">
      <c r="A72" s="8" t="s">
        <v>23</v>
      </c>
      <c r="B72" s="9" t="s">
        <v>47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20.25" customHeight="1">
      <c r="A73" s="1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">
      <c r="A74" s="40" t="s">
        <v>43</v>
      </c>
      <c r="B74" s="9">
        <v>1505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3.75" customHeight="1">
      <c r="A75" s="4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" customHeight="1">
      <c r="A76" s="8" t="s">
        <v>11</v>
      </c>
      <c r="B76" s="9" t="s">
        <v>44</v>
      </c>
      <c r="C76" s="9"/>
      <c r="D76" s="9"/>
      <c r="E76" s="9"/>
      <c r="F76" s="9"/>
      <c r="G76" s="9"/>
      <c r="H76" s="34" t="s">
        <v>48</v>
      </c>
      <c r="I76" s="34"/>
      <c r="J76" s="34"/>
      <c r="K76" s="34"/>
      <c r="L76" s="34"/>
      <c r="M76" s="34" t="s">
        <v>48</v>
      </c>
      <c r="N76" s="34"/>
      <c r="O76" s="34"/>
      <c r="P76" s="34"/>
      <c r="Q76" s="34"/>
      <c r="R76" s="34"/>
      <c r="S76" s="34"/>
      <c r="T76" s="9"/>
      <c r="U76" s="9"/>
    </row>
    <row r="77" spans="1:21" ht="15" customHeight="1">
      <c r="A77" s="18"/>
      <c r="B77" s="9"/>
      <c r="C77" s="9"/>
      <c r="D77" s="9"/>
      <c r="E77" s="9"/>
      <c r="F77" s="9"/>
      <c r="G77" s="9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9"/>
      <c r="U77" s="9"/>
    </row>
    <row r="78" spans="1:21" ht="15.75">
      <c r="A78" s="17" t="s">
        <v>22</v>
      </c>
      <c r="B78" s="19">
        <v>16</v>
      </c>
      <c r="C78" s="19"/>
      <c r="D78" s="11"/>
      <c r="E78" s="12"/>
      <c r="F78" s="13"/>
      <c r="G78" s="20">
        <v>16</v>
      </c>
      <c r="H78" s="20">
        <v>15</v>
      </c>
      <c r="I78" s="13"/>
      <c r="J78" s="9"/>
      <c r="K78" s="9"/>
      <c r="L78" s="20">
        <v>15</v>
      </c>
      <c r="M78" s="20">
        <v>15</v>
      </c>
      <c r="N78" s="9"/>
      <c r="O78" s="9"/>
      <c r="P78" s="9"/>
      <c r="Q78" s="9"/>
      <c r="R78" s="19">
        <v>15</v>
      </c>
      <c r="S78" s="19"/>
      <c r="T78" s="19">
        <v>15</v>
      </c>
      <c r="U78" s="19"/>
    </row>
    <row r="79" spans="1:21" ht="15.75">
      <c r="A79" s="17" t="s">
        <v>15</v>
      </c>
      <c r="B79" s="9">
        <f>B78*B74</f>
        <v>24080</v>
      </c>
      <c r="C79" s="9"/>
      <c r="D79" s="11"/>
      <c r="E79" s="12"/>
      <c r="F79" s="13"/>
      <c r="G79" s="13">
        <f>G78*B74</f>
        <v>24080</v>
      </c>
      <c r="H79" s="13">
        <f>H78*B74</f>
        <v>22575</v>
      </c>
      <c r="I79" s="13"/>
      <c r="J79" s="9"/>
      <c r="K79" s="9"/>
      <c r="L79" s="13">
        <f>L78*B74</f>
        <v>22575</v>
      </c>
      <c r="M79" s="13">
        <f>M78*B74</f>
        <v>22575</v>
      </c>
      <c r="N79" s="9"/>
      <c r="O79" s="9"/>
      <c r="P79" s="9"/>
      <c r="Q79" s="9"/>
      <c r="R79" s="9">
        <f>R78*B74</f>
        <v>22575</v>
      </c>
      <c r="S79" s="9"/>
      <c r="T79" s="35">
        <f>T78*B74</f>
        <v>22575</v>
      </c>
      <c r="U79" s="35"/>
    </row>
    <row r="80" spans="1:21" ht="18.75" customHeight="1" thickBot="1">
      <c r="A80" s="17" t="s">
        <v>49</v>
      </c>
      <c r="B80" s="9"/>
      <c r="C80" s="9"/>
      <c r="D80" s="42"/>
      <c r="E80" s="43"/>
      <c r="F80" s="13"/>
      <c r="G80" s="13"/>
      <c r="H80" s="33"/>
      <c r="I80" s="33"/>
      <c r="J80" s="9"/>
      <c r="K80" s="9"/>
      <c r="L80" s="33"/>
      <c r="M80" s="33"/>
      <c r="N80" s="34"/>
      <c r="O80" s="34"/>
      <c r="P80" s="9"/>
      <c r="Q80" s="9"/>
      <c r="R80" s="34"/>
      <c r="S80" s="34"/>
      <c r="T80" s="9"/>
      <c r="U80" s="9"/>
    </row>
    <row r="81" spans="1:24" ht="16.5" thickBot="1">
      <c r="A81" s="17" t="s">
        <v>50</v>
      </c>
      <c r="B81" s="9"/>
      <c r="C81" s="9"/>
      <c r="D81" s="11"/>
      <c r="E81" s="12"/>
      <c r="F81" s="13"/>
      <c r="G81" s="44"/>
      <c r="H81" s="13"/>
      <c r="I81" s="13"/>
      <c r="J81" s="9"/>
      <c r="K81" s="9"/>
      <c r="L81" s="13"/>
      <c r="M81" s="13"/>
      <c r="N81" s="9"/>
      <c r="O81" s="9"/>
      <c r="P81" s="9"/>
      <c r="Q81" s="9"/>
      <c r="R81" s="9"/>
      <c r="S81" s="9"/>
      <c r="T81" s="45">
        <f>T79+T71+T64+T57+S50+S43+S36+T30+T23+T17+T11</f>
        <v>123348</v>
      </c>
      <c r="U81" s="9"/>
      <c r="X81" s="46"/>
    </row>
    <row r="82" spans="1:24" ht="15.75" hidden="1">
      <c r="A82" s="17"/>
      <c r="B82" s="13"/>
      <c r="C82" s="13"/>
      <c r="D82" s="13"/>
      <c r="E82" s="13"/>
      <c r="F82" s="13"/>
      <c r="G82" s="2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47"/>
      <c r="U82" s="13"/>
      <c r="X82" s="22"/>
    </row>
    <row r="83" spans="1:21" s="51" customFormat="1" ht="15" customHeight="1">
      <c r="A83" s="48" t="s">
        <v>51</v>
      </c>
      <c r="B83" s="49" t="s">
        <v>52</v>
      </c>
      <c r="C83" s="50"/>
      <c r="D83" s="49"/>
      <c r="E83" s="50"/>
      <c r="F83" s="49"/>
      <c r="G83" s="49"/>
      <c r="H83" s="49" t="s">
        <v>52</v>
      </c>
      <c r="I83" s="49"/>
      <c r="J83" s="49"/>
      <c r="K83" s="50"/>
      <c r="L83" s="49"/>
      <c r="M83" s="49" t="s">
        <v>52</v>
      </c>
      <c r="N83" s="49"/>
      <c r="O83" s="49"/>
      <c r="P83" s="49"/>
      <c r="Q83" s="50"/>
      <c r="R83" s="49"/>
      <c r="S83" s="50"/>
      <c r="T83" s="49"/>
      <c r="U83" s="50"/>
    </row>
    <row r="84" spans="1:21" s="51" customFormat="1" ht="5.25" customHeight="1">
      <c r="A84" s="48"/>
      <c r="B84" s="52"/>
      <c r="C84" s="52"/>
      <c r="D84" s="52"/>
      <c r="E84" s="52"/>
      <c r="F84" s="52"/>
      <c r="G84" s="52"/>
      <c r="H84" s="49"/>
      <c r="I84" s="49"/>
      <c r="J84" s="52"/>
      <c r="K84" s="52"/>
      <c r="L84" s="52"/>
      <c r="M84" s="49"/>
      <c r="N84" s="52"/>
      <c r="O84" s="52"/>
      <c r="P84" s="52"/>
      <c r="Q84" s="52"/>
      <c r="R84" s="52"/>
      <c r="S84" s="52"/>
      <c r="T84" s="52"/>
      <c r="U84" s="52"/>
    </row>
    <row r="85" spans="1:21" s="51" customFormat="1" ht="10.5" customHeight="1">
      <c r="A85" s="48" t="s">
        <v>53</v>
      </c>
      <c r="B85" s="49" t="s">
        <v>54</v>
      </c>
      <c r="C85" s="50"/>
      <c r="D85" s="50"/>
      <c r="E85" s="50"/>
      <c r="F85" s="50"/>
      <c r="G85" s="50"/>
      <c r="H85" s="50" t="s">
        <v>54</v>
      </c>
      <c r="I85" s="50"/>
      <c r="J85" s="50"/>
      <c r="K85" s="50"/>
      <c r="L85" s="50"/>
      <c r="M85" s="50" t="s">
        <v>54</v>
      </c>
      <c r="N85" s="50"/>
      <c r="O85" s="50"/>
      <c r="P85" s="50"/>
      <c r="Q85" s="50"/>
      <c r="R85" s="50"/>
      <c r="S85" s="50"/>
      <c r="T85" s="50"/>
      <c r="U85" s="50"/>
    </row>
    <row r="86" spans="1:21" s="51" customFormat="1" ht="3" customHeight="1">
      <c r="A86" s="48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ht="35.25" customHeight="1">
      <c r="A87" s="53" t="s">
        <v>55</v>
      </c>
      <c r="B87" s="53"/>
      <c r="C87" s="9" t="s">
        <v>56</v>
      </c>
      <c r="D87" s="9"/>
      <c r="E87" s="9"/>
      <c r="F87" s="9"/>
      <c r="G87" s="9"/>
      <c r="H87" s="9" t="s">
        <v>57</v>
      </c>
      <c r="I87" s="9"/>
      <c r="J87" s="9"/>
      <c r="K87" s="9"/>
      <c r="L87" s="9"/>
      <c r="M87" s="9"/>
      <c r="N87" s="9"/>
      <c r="O87" s="9"/>
      <c r="P87" s="9"/>
      <c r="Q87" s="9"/>
      <c r="R87" s="54"/>
      <c r="S87" s="55"/>
      <c r="T87" s="55"/>
      <c r="U87" s="55"/>
    </row>
    <row r="88" spans="1:21" ht="3" customHeight="1">
      <c r="A88" s="53"/>
      <c r="B88" s="5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56"/>
      <c r="S88" s="57"/>
      <c r="T88" s="57"/>
      <c r="U88" s="57"/>
    </row>
    <row r="89" spans="1:21" ht="16.5" customHeight="1">
      <c r="A89" s="58" t="s">
        <v>58</v>
      </c>
      <c r="B89" s="58"/>
      <c r="C89" s="59" t="s">
        <v>59</v>
      </c>
      <c r="D89" s="59"/>
      <c r="E89" s="59"/>
      <c r="F89" s="59"/>
      <c r="G89" s="59"/>
      <c r="H89" s="59" t="s">
        <v>60</v>
      </c>
      <c r="I89" s="59"/>
      <c r="J89" s="59"/>
      <c r="K89" s="59"/>
      <c r="L89" s="59"/>
      <c r="M89" s="59"/>
      <c r="N89" s="59"/>
      <c r="O89" s="59"/>
      <c r="P89" s="59"/>
      <c r="Q89" s="59"/>
      <c r="R89" s="60"/>
      <c r="S89" s="61"/>
      <c r="T89" s="61"/>
      <c r="U89" s="61"/>
    </row>
    <row r="90" spans="1:21" ht="16.5" customHeight="1">
      <c r="A90" s="58" t="s">
        <v>61</v>
      </c>
      <c r="B90" s="58"/>
      <c r="C90" s="59" t="s">
        <v>62</v>
      </c>
      <c r="D90" s="59"/>
      <c r="E90" s="59"/>
      <c r="F90" s="59"/>
      <c r="G90" s="59"/>
      <c r="H90" s="59" t="s">
        <v>63</v>
      </c>
      <c r="I90" s="59"/>
      <c r="J90" s="59"/>
      <c r="K90" s="59"/>
      <c r="L90" s="59"/>
      <c r="M90" s="59"/>
      <c r="N90" s="59"/>
      <c r="O90" s="59"/>
      <c r="P90" s="59"/>
      <c r="Q90" s="59"/>
      <c r="R90" s="56"/>
      <c r="S90" s="57"/>
      <c r="T90" s="57"/>
      <c r="U90" s="57"/>
    </row>
    <row r="91" spans="1:21" ht="16.5" customHeight="1">
      <c r="A91" s="58" t="s">
        <v>64</v>
      </c>
      <c r="B91" s="58"/>
      <c r="C91" s="59" t="s">
        <v>65</v>
      </c>
      <c r="D91" s="59"/>
      <c r="E91" s="59"/>
      <c r="F91" s="59"/>
      <c r="G91" s="59"/>
      <c r="H91" s="59" t="s">
        <v>66</v>
      </c>
      <c r="I91" s="59"/>
      <c r="J91" s="59"/>
      <c r="K91" s="59"/>
      <c r="L91" s="59"/>
      <c r="M91" s="59"/>
      <c r="N91" s="59"/>
      <c r="O91" s="59"/>
      <c r="P91" s="59"/>
      <c r="Q91" s="59"/>
      <c r="R91" s="60"/>
      <c r="S91" s="61"/>
      <c r="T91" s="61"/>
      <c r="U91" s="61"/>
    </row>
    <row r="92" spans="1:6" ht="15.75">
      <c r="A92" s="62" t="s">
        <v>67</v>
      </c>
      <c r="B92" s="63"/>
      <c r="C92" s="63"/>
      <c r="D92" s="63"/>
      <c r="E92" s="63"/>
      <c r="F92" s="63"/>
    </row>
    <row r="93" spans="1:6" ht="15.75">
      <c r="A93" s="62"/>
      <c r="B93" s="63"/>
      <c r="C93" s="63"/>
      <c r="D93" s="63"/>
      <c r="E93" s="63"/>
      <c r="F93" s="63"/>
    </row>
    <row r="94" spans="1:12" ht="15.75">
      <c r="A94" s="64" t="s">
        <v>68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5.75" customHeight="1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7" ht="15.75">
      <c r="A96" s="64" t="s">
        <v>69</v>
      </c>
      <c r="B96" s="65"/>
      <c r="C96" s="65"/>
      <c r="D96" s="65"/>
      <c r="E96" s="65"/>
      <c r="F96" s="65"/>
      <c r="G96" s="65"/>
    </row>
  </sheetData>
  <sheetProtection/>
  <mergeCells count="324">
    <mergeCell ref="A94:L94"/>
    <mergeCell ref="A96:G96"/>
    <mergeCell ref="A90:B90"/>
    <mergeCell ref="C90:G90"/>
    <mergeCell ref="H90:Q90"/>
    <mergeCell ref="A91:B91"/>
    <mergeCell ref="C91:G91"/>
    <mergeCell ref="H91:Q91"/>
    <mergeCell ref="T85:U86"/>
    <mergeCell ref="A87:B88"/>
    <mergeCell ref="C87:G88"/>
    <mergeCell ref="H87:Q88"/>
    <mergeCell ref="A89:B89"/>
    <mergeCell ref="C89:G89"/>
    <mergeCell ref="H89:Q89"/>
    <mergeCell ref="J85:K86"/>
    <mergeCell ref="L85:L86"/>
    <mergeCell ref="M85:M86"/>
    <mergeCell ref="N85:O86"/>
    <mergeCell ref="P85:Q86"/>
    <mergeCell ref="R85:S86"/>
    <mergeCell ref="P83:Q84"/>
    <mergeCell ref="R83:S84"/>
    <mergeCell ref="T83:U84"/>
    <mergeCell ref="A85:A86"/>
    <mergeCell ref="B85:C86"/>
    <mergeCell ref="D85:E86"/>
    <mergeCell ref="F85:F86"/>
    <mergeCell ref="G85:G86"/>
    <mergeCell ref="H85:H86"/>
    <mergeCell ref="I85:I86"/>
    <mergeCell ref="I83:I84"/>
    <mergeCell ref="J83:K84"/>
    <mergeCell ref="L83:L84"/>
    <mergeCell ref="M83:M84"/>
    <mergeCell ref="N83:N84"/>
    <mergeCell ref="O83:O84"/>
    <mergeCell ref="A83:A84"/>
    <mergeCell ref="B83:C84"/>
    <mergeCell ref="D83:E84"/>
    <mergeCell ref="F83:F84"/>
    <mergeCell ref="G83:G84"/>
    <mergeCell ref="H83:H84"/>
    <mergeCell ref="T80:U80"/>
    <mergeCell ref="B81:C81"/>
    <mergeCell ref="D81:E81"/>
    <mergeCell ref="J81:K81"/>
    <mergeCell ref="N81:O81"/>
    <mergeCell ref="P81:Q81"/>
    <mergeCell ref="R81:S81"/>
    <mergeCell ref="T81:U81"/>
    <mergeCell ref="B80:C80"/>
    <mergeCell ref="D80:E80"/>
    <mergeCell ref="J80:K80"/>
    <mergeCell ref="N80:O80"/>
    <mergeCell ref="P80:Q80"/>
    <mergeCell ref="R80:S80"/>
    <mergeCell ref="R78:S78"/>
    <mergeCell ref="T78:U78"/>
    <mergeCell ref="B79:C79"/>
    <mergeCell ref="D79:E79"/>
    <mergeCell ref="J79:K79"/>
    <mergeCell ref="N79:O79"/>
    <mergeCell ref="P79:Q79"/>
    <mergeCell ref="R79:S79"/>
    <mergeCell ref="T79:U79"/>
    <mergeCell ref="A76:A77"/>
    <mergeCell ref="B76:G77"/>
    <mergeCell ref="H76:L77"/>
    <mergeCell ref="M76:S77"/>
    <mergeCell ref="T76:U77"/>
    <mergeCell ref="B78:C78"/>
    <mergeCell ref="D78:E78"/>
    <mergeCell ref="J78:K78"/>
    <mergeCell ref="N78:O78"/>
    <mergeCell ref="P78:Q78"/>
    <mergeCell ref="A72:A73"/>
    <mergeCell ref="B72:S73"/>
    <mergeCell ref="T72:U73"/>
    <mergeCell ref="A74:A75"/>
    <mergeCell ref="B74:S75"/>
    <mergeCell ref="T74:U75"/>
    <mergeCell ref="T70:U70"/>
    <mergeCell ref="B71:C71"/>
    <mergeCell ref="D71:E71"/>
    <mergeCell ref="J71:K71"/>
    <mergeCell ref="N71:O71"/>
    <mergeCell ref="P71:Q71"/>
    <mergeCell ref="R71:S71"/>
    <mergeCell ref="T71:U71"/>
    <mergeCell ref="B70:C70"/>
    <mergeCell ref="D70:E70"/>
    <mergeCell ref="J70:K70"/>
    <mergeCell ref="N70:O70"/>
    <mergeCell ref="P70:Q70"/>
    <mergeCell ref="R70:S70"/>
    <mergeCell ref="A65:A66"/>
    <mergeCell ref="B65:S66"/>
    <mergeCell ref="T65:U66"/>
    <mergeCell ref="B67:S67"/>
    <mergeCell ref="T67:U67"/>
    <mergeCell ref="A68:A69"/>
    <mergeCell ref="B68:G69"/>
    <mergeCell ref="H68:L69"/>
    <mergeCell ref="M68:S69"/>
    <mergeCell ref="T68:U69"/>
    <mergeCell ref="T63:U63"/>
    <mergeCell ref="B64:C64"/>
    <mergeCell ref="D64:E64"/>
    <mergeCell ref="J64:K64"/>
    <mergeCell ref="N64:O64"/>
    <mergeCell ref="P64:Q64"/>
    <mergeCell ref="R64:S64"/>
    <mergeCell ref="T64:U64"/>
    <mergeCell ref="B63:C63"/>
    <mergeCell ref="D63:E63"/>
    <mergeCell ref="J63:K63"/>
    <mergeCell ref="N63:O63"/>
    <mergeCell ref="P63:Q63"/>
    <mergeCell ref="R63:S63"/>
    <mergeCell ref="A58:A59"/>
    <mergeCell ref="B58:S59"/>
    <mergeCell ref="T58:U59"/>
    <mergeCell ref="B60:S60"/>
    <mergeCell ref="T60:U60"/>
    <mergeCell ref="A61:A62"/>
    <mergeCell ref="B61:G62"/>
    <mergeCell ref="H61:L62"/>
    <mergeCell ref="M61:S62"/>
    <mergeCell ref="T61:U62"/>
    <mergeCell ref="T56:U56"/>
    <mergeCell ref="B57:C57"/>
    <mergeCell ref="D57:E57"/>
    <mergeCell ref="J57:K57"/>
    <mergeCell ref="N57:O57"/>
    <mergeCell ref="P57:Q57"/>
    <mergeCell ref="R57:S57"/>
    <mergeCell ref="T57:U57"/>
    <mergeCell ref="B56:C56"/>
    <mergeCell ref="D56:E56"/>
    <mergeCell ref="J56:K56"/>
    <mergeCell ref="N56:O56"/>
    <mergeCell ref="P56:Q56"/>
    <mergeCell ref="R56:S56"/>
    <mergeCell ref="A51:A52"/>
    <mergeCell ref="B51:S52"/>
    <mergeCell ref="T51:U52"/>
    <mergeCell ref="B53:S53"/>
    <mergeCell ref="T53:U53"/>
    <mergeCell ref="A54:A55"/>
    <mergeCell ref="B54:G55"/>
    <mergeCell ref="H54:L55"/>
    <mergeCell ref="M54:S55"/>
    <mergeCell ref="T54:U55"/>
    <mergeCell ref="B50:C50"/>
    <mergeCell ref="D50:E50"/>
    <mergeCell ref="J50:K50"/>
    <mergeCell ref="N50:O50"/>
    <mergeCell ref="Q50:R50"/>
    <mergeCell ref="S50:T50"/>
    <mergeCell ref="B49:C49"/>
    <mergeCell ref="D49:E49"/>
    <mergeCell ref="J49:K49"/>
    <mergeCell ref="N49:O49"/>
    <mergeCell ref="Q49:R49"/>
    <mergeCell ref="S49:T49"/>
    <mergeCell ref="A44:A45"/>
    <mergeCell ref="B44:S45"/>
    <mergeCell ref="T44:U45"/>
    <mergeCell ref="B46:S46"/>
    <mergeCell ref="T46:U46"/>
    <mergeCell ref="A47:A48"/>
    <mergeCell ref="B47:G48"/>
    <mergeCell ref="H47:L48"/>
    <mergeCell ref="M47:S48"/>
    <mergeCell ref="T47:U48"/>
    <mergeCell ref="B43:C43"/>
    <mergeCell ref="D43:E43"/>
    <mergeCell ref="J43:K43"/>
    <mergeCell ref="N43:O43"/>
    <mergeCell ref="Q43:R43"/>
    <mergeCell ref="S43:T43"/>
    <mergeCell ref="B42:C42"/>
    <mergeCell ref="D42:E42"/>
    <mergeCell ref="J42:K42"/>
    <mergeCell ref="N42:O42"/>
    <mergeCell ref="Q42:R42"/>
    <mergeCell ref="S42:T42"/>
    <mergeCell ref="A37:A38"/>
    <mergeCell ref="B37:S38"/>
    <mergeCell ref="T37:U38"/>
    <mergeCell ref="B39:U39"/>
    <mergeCell ref="A40:A41"/>
    <mergeCell ref="B40:G41"/>
    <mergeCell ref="H40:L41"/>
    <mergeCell ref="M40:S41"/>
    <mergeCell ref="T40:U41"/>
    <mergeCell ref="B36:C36"/>
    <mergeCell ref="D36:E36"/>
    <mergeCell ref="J36:K36"/>
    <mergeCell ref="N36:O36"/>
    <mergeCell ref="Q36:R36"/>
    <mergeCell ref="S36:T36"/>
    <mergeCell ref="B35:C35"/>
    <mergeCell ref="D35:E35"/>
    <mergeCell ref="J35:K35"/>
    <mergeCell ref="N35:O35"/>
    <mergeCell ref="Q35:R35"/>
    <mergeCell ref="S35:T35"/>
    <mergeCell ref="B31:R31"/>
    <mergeCell ref="T31:U31"/>
    <mergeCell ref="B32:S32"/>
    <mergeCell ref="T32:U32"/>
    <mergeCell ref="A33:A34"/>
    <mergeCell ref="B33:G34"/>
    <mergeCell ref="H33:L34"/>
    <mergeCell ref="M33:S34"/>
    <mergeCell ref="T33:U34"/>
    <mergeCell ref="R29:S29"/>
    <mergeCell ref="T29:U29"/>
    <mergeCell ref="B30:C30"/>
    <mergeCell ref="D30:E30"/>
    <mergeCell ref="J30:K30"/>
    <mergeCell ref="N30:O30"/>
    <mergeCell ref="P30:Q30"/>
    <mergeCell ref="R30:S30"/>
    <mergeCell ref="T30:U30"/>
    <mergeCell ref="A27:A28"/>
    <mergeCell ref="B27:G28"/>
    <mergeCell ref="H27:L28"/>
    <mergeCell ref="M27:S28"/>
    <mergeCell ref="T27:U28"/>
    <mergeCell ref="B29:C29"/>
    <mergeCell ref="D29:E29"/>
    <mergeCell ref="J29:K29"/>
    <mergeCell ref="N29:O29"/>
    <mergeCell ref="P29:Q29"/>
    <mergeCell ref="T23:U23"/>
    <mergeCell ref="A24:A25"/>
    <mergeCell ref="B24:S25"/>
    <mergeCell ref="T24:U25"/>
    <mergeCell ref="B26:S26"/>
    <mergeCell ref="T26:U26"/>
    <mergeCell ref="B23:C23"/>
    <mergeCell ref="D23:E23"/>
    <mergeCell ref="J23:K23"/>
    <mergeCell ref="N23:O23"/>
    <mergeCell ref="P23:Q23"/>
    <mergeCell ref="R23:S23"/>
    <mergeCell ref="D22:E22"/>
    <mergeCell ref="J22:K22"/>
    <mergeCell ref="N22:O22"/>
    <mergeCell ref="P22:Q22"/>
    <mergeCell ref="R22:S22"/>
    <mergeCell ref="T22:U22"/>
    <mergeCell ref="B18:R18"/>
    <mergeCell ref="T18:U18"/>
    <mergeCell ref="B19:S19"/>
    <mergeCell ref="T19:U19"/>
    <mergeCell ref="A20:A21"/>
    <mergeCell ref="B20:G21"/>
    <mergeCell ref="H20:L21"/>
    <mergeCell ref="M20:S21"/>
    <mergeCell ref="T20:U21"/>
    <mergeCell ref="T16:U16"/>
    <mergeCell ref="B17:C17"/>
    <mergeCell ref="D17:E17"/>
    <mergeCell ref="J17:K17"/>
    <mergeCell ref="N17:O17"/>
    <mergeCell ref="P17:Q17"/>
    <mergeCell ref="R17:S17"/>
    <mergeCell ref="T17:U17"/>
    <mergeCell ref="B16:C16"/>
    <mergeCell ref="D16:E16"/>
    <mergeCell ref="J16:K16"/>
    <mergeCell ref="N16:O16"/>
    <mergeCell ref="P16:Q16"/>
    <mergeCell ref="R16:S16"/>
    <mergeCell ref="B12:S12"/>
    <mergeCell ref="T12:U12"/>
    <mergeCell ref="B13:S13"/>
    <mergeCell ref="T13:U13"/>
    <mergeCell ref="A14:A15"/>
    <mergeCell ref="B14:G15"/>
    <mergeCell ref="H14:L15"/>
    <mergeCell ref="M14:S15"/>
    <mergeCell ref="T14:U15"/>
    <mergeCell ref="B11:D11"/>
    <mergeCell ref="K11:L11"/>
    <mergeCell ref="M11:N11"/>
    <mergeCell ref="P11:Q11"/>
    <mergeCell ref="R11:S11"/>
    <mergeCell ref="T11:U11"/>
    <mergeCell ref="B10:D10"/>
    <mergeCell ref="K10:L10"/>
    <mergeCell ref="M10:N10"/>
    <mergeCell ref="P10:Q10"/>
    <mergeCell ref="R10:S10"/>
    <mergeCell ref="T10:U10"/>
    <mergeCell ref="B6:R6"/>
    <mergeCell ref="T6:U6"/>
    <mergeCell ref="B7:S7"/>
    <mergeCell ref="T7:U7"/>
    <mergeCell ref="A8:A9"/>
    <mergeCell ref="B8:G9"/>
    <mergeCell ref="H8:L9"/>
    <mergeCell ref="M8:S9"/>
    <mergeCell ref="T8:U9"/>
    <mergeCell ref="T3:U5"/>
    <mergeCell ref="B5:C5"/>
    <mergeCell ref="D5:E5"/>
    <mergeCell ref="J5:K5"/>
    <mergeCell ref="M5:N5"/>
    <mergeCell ref="P5:Q5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  <rowBreaks count="2" manualBreakCount="2">
    <brk id="28" max="20" man="1"/>
    <brk id="55" max="20" man="1"/>
  </rowBreaks>
  <colBreaks count="1" manualBreakCount="1">
    <brk id="20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dcterms:created xsi:type="dcterms:W3CDTF">2012-06-21T09:13:37Z</dcterms:created>
  <dcterms:modified xsi:type="dcterms:W3CDTF">2012-06-21T09:13:59Z</dcterms:modified>
  <cp:category/>
  <cp:version/>
  <cp:contentType/>
  <cp:contentStatus/>
</cp:coreProperties>
</file>